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<sst xmlns="http://schemas.openxmlformats.org/spreadsheetml/2006/main" count="154" uniqueCount="129">
  <si>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</si>
  <si>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</si>
  <si>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</si>
  <si>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</si>
  <si>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</si>
  <si>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</si>
  <si>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</si>
  <si>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</si>
  <si>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</si>
  <si>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</si>
  <si>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</si>
  <si>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</si>
  <si>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</si>
  <si>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</si>
  <si>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</si>
  <si>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</si>
  <si>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</si>
  <si>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</si>
  <si>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</si>
  <si>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</si>
  <si>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</si>
  <si>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</si>
  <si>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</si>
  <si>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</si>
  <si>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</si>
  <si>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</si>
  <si>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</si>
  <si>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</si>
  <si>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</si>
  <si>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</si>
  <si>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</si>
  <si>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</si>
  <si>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</si>
  <si>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</si>
  <si>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</si>
  <si>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</si>
  <si>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</si>
  <si>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</si>
  <si>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</si>
  <si>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</si>
  <si>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</si>
  <si>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</si>
  <si>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</si>
  <si>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</si>
  <si>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</si>
  <si>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</si>
  <si>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</si>
  <si>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</si>
  <si>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</si>
  <si>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</si>
  <si>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</si>
  <si>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</si>
  <si>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</si>
  <si>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</si>
  <si>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</si>
  <si>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</si>
  <si>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</si>
  <si>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</si>
  <si>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</si>
  <si>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</si>
  <si>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</si>
  <si>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</si>
  <si>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</si>
  <si>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</si>
  <si>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</si>
  <si>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</si>
  <si>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</si>
  <si>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</si>
  <si>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</si>
  <si>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</si>
  <si>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</si>
  <si>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</si>
  <si>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</si>
  <si>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</si>
  <si>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</si>
  <si>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</si>
  <si>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</si>
  <si>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</si>
  <si>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</si>
  <si>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</si>
  <si>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</si>
  <si>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</si>
  <si>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</si>
  <si>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</si>
  <si>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</si>
  <si>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</si>
  <si>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</si>
  <si>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</si>
  <si>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</si>
  <si>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</si>
  <si>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</si>
  <si>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</si>
  <si>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</si>
  <si>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</si>
  <si>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</si>
  <si>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</si>
  <si>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</si>
  <si>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</si>
  <si>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</si>
  <si>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</si>
  <si>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</si>
  <si>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</si>
  <si>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</si>
  <si>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</si>
  <si>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</si>
  <si>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</si>
  <si>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</si>
  <si>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</si>
  <si>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</si>
  <si>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</si>
  <si>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</si>
  <si>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</si>
  <si>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</si>
  <si>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</si>
  <si>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</si>
  <si>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</si>
  <si>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</si>
  <si>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</si>
  <si>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2019 року</t>
  </si>
  <si>
    <t>Новоархангельський районний суд Кіровоградської області</t>
  </si>
  <si>
    <t>26100. Кіровоградська область.смт. Новоархангельськ</t>
  </si>
  <si>
    <t>вул. Слави</t>
  </si>
  <si>
    <t/>
  </si>
  <si>
    <t>О.М. Запорожець</t>
  </si>
  <si>
    <t>Т.Л. Биць</t>
  </si>
  <si>
    <t>(05255) 2 -10- 45</t>
  </si>
  <si>
    <t>(05255) 2 -19- 38</t>
  </si>
  <si>
    <t>inbox@na.kr.court.gov.ua</t>
  </si>
  <si>
    <t>2 квітня 2019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</si>
</sst>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&amp;L61947ACF&amp;C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104</v>
      </c>
      <c r="D6" s="96">
        <f>SUM(D7,D10,D13,D14,D15,D21,D24,D25,D18,D19,D20)</f>
        <v>122943.99999999999</v>
      </c>
      <c r="E6" s="96">
        <f>SUM(E7,E10,E13,E14,E15,E21,E24,E25,E18,E19,E20)</f>
        <v>95</v>
      </c>
      <c r="F6" s="96">
        <f>SUM(F7,F10,F13,F14,F15,F21,F24,F25,F18,F19,F20)</f>
        <v>124064.07000000002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</v>
      </c>
      <c r="J6" s="96">
        <f>SUM(J7,J10,J13,J14,J15,J21,J24,J25,J18,J19,J20)</f>
        <v>176.2</v>
      </c>
      <c r="K6" s="96">
        <f>SUM(K7,K10,K13,K14,K15,K21,K24,K25,K18,K19,K20)</f>
        <v>7</v>
      </c>
      <c r="L6" s="96">
        <f>SUM(L7,L10,L13,L14,L15,L21,L24,L25,L18,L19,L20)</f>
        <v>4226.2</v>
      </c>
    </row>
    <row r="7" spans="1:12" ht="16.5" customHeight="1">
      <c r="A7" s="87">
        <v>2</v>
      </c>
      <c r="B7" s="90" t="s">
        <v>74</v>
      </c>
      <c r="C7" s="97">
        <v>19</v>
      </c>
      <c r="D7" s="97">
        <v>18057.4</v>
      </c>
      <c r="E7" s="97">
        <v>18</v>
      </c>
      <c r="F7" s="97">
        <v>22746.27</v>
      </c>
      <c r="G7" s="97"/>
      <c r="H7" s="97"/>
      <c r="I7" s="97"/>
      <c r="J7" s="97"/>
      <c r="K7" s="97">
        <v>1</v>
      </c>
      <c r="L7" s="97">
        <v>768.4</v>
      </c>
    </row>
    <row r="8" spans="1:12" ht="16.5" customHeight="1">
      <c r="A8" s="87">
        <v>3</v>
      </c>
      <c r="B8" s="91" t="s">
        <v>75</v>
      </c>
      <c r="C8" s="97">
        <v>3</v>
      </c>
      <c r="D8" s="97">
        <v>5763</v>
      </c>
      <c r="E8" s="97">
        <v>3</v>
      </c>
      <c r="F8" s="97">
        <v>8194.92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16</v>
      </c>
      <c r="D9" s="97">
        <v>12294.4</v>
      </c>
      <c r="E9" s="97">
        <v>15</v>
      </c>
      <c r="F9" s="97">
        <v>14551.35</v>
      </c>
      <c r="G9" s="97"/>
      <c r="H9" s="97"/>
      <c r="I9" s="97"/>
      <c r="J9" s="97"/>
      <c r="K9" s="97">
        <v>1</v>
      </c>
      <c r="L9" s="97">
        <v>768.4</v>
      </c>
    </row>
    <row r="10" spans="1:12" ht="19.5" customHeight="1">
      <c r="A10" s="87">
        <v>5</v>
      </c>
      <c r="B10" s="90" t="s">
        <v>77</v>
      </c>
      <c r="C10" s="97">
        <v>58</v>
      </c>
      <c r="D10" s="97">
        <v>87213.4</v>
      </c>
      <c r="E10" s="97">
        <v>55</v>
      </c>
      <c r="F10" s="97">
        <v>85548.6</v>
      </c>
      <c r="G10" s="97"/>
      <c r="H10" s="97"/>
      <c r="I10" s="97"/>
      <c r="J10" s="97"/>
      <c r="K10" s="97">
        <v>3</v>
      </c>
      <c r="L10" s="97">
        <v>2305.2</v>
      </c>
    </row>
    <row r="11" spans="1:12" ht="19.5" customHeight="1">
      <c r="A11" s="87">
        <v>6</v>
      </c>
      <c r="B11" s="91" t="s">
        <v>78</v>
      </c>
      <c r="C11" s="97">
        <v>37</v>
      </c>
      <c r="D11" s="97">
        <v>71077</v>
      </c>
      <c r="E11" s="97">
        <v>37</v>
      </c>
      <c r="F11" s="97">
        <v>71077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21</v>
      </c>
      <c r="D12" s="97">
        <v>16136.4</v>
      </c>
      <c r="E12" s="97">
        <v>18</v>
      </c>
      <c r="F12" s="97">
        <v>14471.6</v>
      </c>
      <c r="G12" s="97"/>
      <c r="H12" s="97"/>
      <c r="I12" s="97"/>
      <c r="J12" s="97"/>
      <c r="K12" s="97">
        <v>3</v>
      </c>
      <c r="L12" s="97">
        <v>2305.2</v>
      </c>
    </row>
    <row r="13" spans="1:12" ht="15" customHeight="1">
      <c r="A13" s="87">
        <v>8</v>
      </c>
      <c r="B13" s="90" t="s">
        <v>18</v>
      </c>
      <c r="C13" s="97">
        <v>14</v>
      </c>
      <c r="D13" s="97">
        <v>10757.6</v>
      </c>
      <c r="E13" s="97">
        <v>14</v>
      </c>
      <c r="F13" s="97">
        <v>10775.6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</v>
      </c>
      <c r="D15" s="97">
        <v>6531.4</v>
      </c>
      <c r="E15" s="97">
        <v>8</v>
      </c>
      <c r="F15" s="97">
        <v>4993.6</v>
      </c>
      <c r="G15" s="97"/>
      <c r="H15" s="97"/>
      <c r="I15" s="97"/>
      <c r="J15" s="97"/>
      <c r="K15" s="97">
        <v>3</v>
      </c>
      <c r="L15" s="97">
        <v>1152.6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3842</v>
      </c>
      <c r="E16" s="97">
        <v>4</v>
      </c>
      <c r="F16" s="97">
        <v>3456.8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2689.4</v>
      </c>
      <c r="E17" s="97">
        <v>4</v>
      </c>
      <c r="F17" s="97">
        <v>1536.8</v>
      </c>
      <c r="G17" s="97"/>
      <c r="H17" s="97"/>
      <c r="I17" s="97"/>
      <c r="J17" s="97"/>
      <c r="K17" s="97">
        <v>3</v>
      </c>
      <c r="L17" s="97">
        <v>1152.6</v>
      </c>
    </row>
    <row r="18" spans="1:12" ht="21" customHeight="1">
      <c r="A18" s="87">
        <v>13</v>
      </c>
      <c r="B18" s="99" t="s">
        <v>104</v>
      </c>
      <c r="C18" s="97">
        <v>2</v>
      </c>
      <c r="D18" s="97">
        <v>384.2</v>
      </c>
      <c r="E18" s="97"/>
      <c r="F18" s="97"/>
      <c r="G18" s="97"/>
      <c r="H18" s="97"/>
      <c r="I18" s="97">
        <v>1</v>
      </c>
      <c r="J18" s="97">
        <v>176.2</v>
      </c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</v>
      </c>
      <c r="D55" s="96">
        <v>8068.2</v>
      </c>
      <c r="E55" s="96">
        <v>10</v>
      </c>
      <c r="F55" s="96">
        <v>3841.8</v>
      </c>
      <c r="G55" s="96"/>
      <c r="H55" s="96"/>
      <c r="I55" s="96">
        <v>21</v>
      </c>
      <c r="J55" s="96">
        <v>8068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125</v>
      </c>
      <c r="D56" s="96">
        <f t="shared" si="0"/>
        <v>131012.19999999998</v>
      </c>
      <c r="E56" s="96">
        <f t="shared" si="0"/>
        <v>105</v>
      </c>
      <c r="F56" s="96">
        <f t="shared" si="0"/>
        <v>127905.87000000002</v>
      </c>
      <c r="G56" s="96">
        <f t="shared" si="0"/>
        <v>0</v>
      </c>
      <c r="H56" s="96">
        <f t="shared" si="0"/>
        <v>0</v>
      </c>
      <c r="I56" s="96">
        <f t="shared" si="0"/>
        <v>22</v>
      </c>
      <c r="J56" s="96">
        <f t="shared" si="0"/>
        <v>8244.2</v>
      </c>
      <c r="K56" s="96">
        <f t="shared" si="0"/>
        <v>7</v>
      </c>
      <c r="L56" s="96">
        <f t="shared" si="0"/>
        <v>4226.2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&amp;L61947ACF&amp;CФорма № 10, Підрозділ: Новоархангельський районний суд Кіровоградської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</v>
      </c>
      <c r="F4" s="93">
        <f>SUM(F5:F25)</f>
        <v>4226.2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/>
      <c r="F7" s="95"/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4226.2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&amp;L61947ACF&amp;CФорма № 10, Підрозділ: Новоархангельський районний суд Кіровоградської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2020-07-06T08:36:05Z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10_00394_1.2019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61947ACF</vt:lpwstr>
  </property>
  <property fmtid="{D5CDD505-2E9C-101B-9397-08002B2CF9AE}" pid="10" name="Підрозд">
    <vt:lpwstr>Новоархангельський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